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lskidan-my.sharepoint.com/personal/linda_dalskidan_se/Documents/"/>
    </mc:Choice>
  </mc:AlternateContent>
  <xr:revisionPtr revIDLastSave="0" documentId="8_{A75C890D-9419-1A45-AE8C-18938047D072}" xr6:coauthVersionLast="46" xr6:coauthVersionMax="46" xr10:uidLastSave="{00000000-0000-0000-0000-000000000000}"/>
  <bookViews>
    <workbookView xWindow="0" yWindow="460" windowWidth="25440" windowHeight="15400" xr2:uid="{D4F391DB-2154-40C1-B3A4-2F37D904846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1" l="1"/>
  <c r="J78" i="1"/>
  <c r="L78" i="1" s="1"/>
  <c r="L74" i="1"/>
  <c r="L75" i="1"/>
  <c r="L76" i="1"/>
  <c r="L77" i="1"/>
  <c r="L73" i="1"/>
  <c r="J67" i="1"/>
  <c r="L67" i="1" s="1"/>
  <c r="J68" i="1"/>
  <c r="L68" i="1" s="1"/>
  <c r="J66" i="1"/>
  <c r="L66" i="1" s="1"/>
  <c r="J63" i="1"/>
  <c r="L63" i="1" s="1"/>
  <c r="J62" i="1"/>
  <c r="L62" i="1" s="1"/>
  <c r="J53" i="1"/>
  <c r="L53" i="1" s="1"/>
  <c r="J54" i="1"/>
  <c r="L54" i="1" s="1"/>
  <c r="J52" i="1"/>
  <c r="L52" i="1" s="1"/>
  <c r="J49" i="1"/>
  <c r="L49" i="1" s="1"/>
  <c r="J50" i="1"/>
  <c r="L50" i="1" s="1"/>
  <c r="J51" i="1"/>
  <c r="L51" i="1" s="1"/>
  <c r="J48" i="1"/>
  <c r="L48" i="1" s="1"/>
  <c r="L57" i="1"/>
  <c r="J41" i="1"/>
  <c r="L41" i="1" s="1"/>
  <c r="J40" i="1"/>
  <c r="L40" i="1" s="1"/>
  <c r="J39" i="1"/>
  <c r="L39" i="1" s="1"/>
  <c r="J36" i="1"/>
  <c r="L36" i="1" s="1"/>
  <c r="J35" i="1"/>
  <c r="L35" i="1" s="1"/>
  <c r="J34" i="1"/>
  <c r="L34" i="1" s="1"/>
  <c r="J31" i="1"/>
  <c r="L31" i="1" s="1"/>
  <c r="J30" i="1"/>
  <c r="L30" i="1" s="1"/>
  <c r="J29" i="1"/>
  <c r="L29" i="1" s="1"/>
  <c r="J28" i="1"/>
  <c r="L28" i="1" s="1"/>
  <c r="J23" i="1"/>
  <c r="L23" i="1" s="1"/>
  <c r="J24" i="1"/>
  <c r="L24" i="1" s="1"/>
  <c r="J25" i="1"/>
  <c r="L25" i="1" s="1"/>
  <c r="J22" i="1"/>
  <c r="L22" i="1" s="1"/>
  <c r="J19" i="1"/>
  <c r="L19" i="1" s="1"/>
  <c r="J18" i="1"/>
  <c r="L18" i="1" s="1"/>
  <c r="J17" i="1"/>
  <c r="L17" i="1" s="1"/>
  <c r="J16" i="1"/>
  <c r="L16" i="1" s="1"/>
  <c r="J15" i="1"/>
  <c r="L15" i="1" s="1"/>
  <c r="J12" i="1"/>
  <c r="L12" i="1" s="1"/>
  <c r="J11" i="1"/>
  <c r="L11" i="1" s="1"/>
  <c r="J10" i="1"/>
  <c r="L10" i="1" s="1"/>
  <c r="J9" i="1"/>
  <c r="L9" i="1" s="1"/>
  <c r="J8" i="1"/>
  <c r="L8" i="1" s="1"/>
  <c r="L80" i="1" l="1"/>
</calcChain>
</file>

<file path=xl/sharedStrings.xml><?xml version="1.0" encoding="utf-8"?>
<sst xmlns="http://schemas.openxmlformats.org/spreadsheetml/2006/main" count="125" uniqueCount="70">
  <si>
    <t>Längd</t>
  </si>
  <si>
    <t>SLj</t>
  </si>
  <si>
    <t>Bindning</t>
  </si>
  <si>
    <t>Race 8</t>
  </si>
  <si>
    <t>Race 10</t>
  </si>
  <si>
    <t>TCX 10</t>
  </si>
  <si>
    <t>XComp12</t>
  </si>
  <si>
    <t>GSj</t>
  </si>
  <si>
    <t>SL WC Piston Plate</t>
  </si>
  <si>
    <t>Xcomp 12</t>
  </si>
  <si>
    <t>XComp 12</t>
  </si>
  <si>
    <t>Xcomp 16</t>
  </si>
  <si>
    <t>Xcomp 18</t>
  </si>
  <si>
    <t>XComp 16</t>
  </si>
  <si>
    <t>XComp 18</t>
  </si>
  <si>
    <t>GS Piston Plate</t>
  </si>
  <si>
    <t>SL WC Dept Piston Plate</t>
  </si>
  <si>
    <t>GS WC Dept Piston Plate</t>
  </si>
  <si>
    <t>XComp 24</t>
  </si>
  <si>
    <t>Xcomp 24</t>
  </si>
  <si>
    <t>Racingpris</t>
  </si>
  <si>
    <t>(9m)</t>
  </si>
  <si>
    <t>(10m)</t>
  </si>
  <si>
    <t>(11m)</t>
  </si>
  <si>
    <t>(14m)</t>
  </si>
  <si>
    <t>(17m)</t>
  </si>
  <si>
    <t>(ca 12m)</t>
  </si>
  <si>
    <t>Totalt</t>
  </si>
  <si>
    <t>Antal</t>
  </si>
  <si>
    <t>Summa totalt</t>
  </si>
  <si>
    <t xml:space="preserve">Lifters 4mm </t>
  </si>
  <si>
    <t>Adress:</t>
  </si>
  <si>
    <t>Namn:</t>
  </si>
  <si>
    <t>Mobil:</t>
  </si>
  <si>
    <t>Mail:</t>
  </si>
  <si>
    <t>(30m)</t>
  </si>
  <si>
    <t>(33m)</t>
  </si>
  <si>
    <t>(40m)</t>
  </si>
  <si>
    <t>(45m)</t>
  </si>
  <si>
    <t>Super-G WC Dept EDT Plate</t>
  </si>
  <si>
    <t>DH WC Dept EDT Plate</t>
  </si>
  <si>
    <t>(50m)</t>
  </si>
  <si>
    <t>Dobermann GP70</t>
  </si>
  <si>
    <t>Dobermann GP90</t>
  </si>
  <si>
    <t>Storlek</t>
  </si>
  <si>
    <t>Dobermann WC 100</t>
  </si>
  <si>
    <t>Dobermann WC EDT 110</t>
  </si>
  <si>
    <t>Dobermann WC EDT 130</t>
  </si>
  <si>
    <t>Övrigt</t>
  </si>
  <si>
    <t>Race XL Gear Pack Dobermann</t>
  </si>
  <si>
    <t>Race XL JR Gear Pack Dobermann</t>
  </si>
  <si>
    <t>Race XL Duffle Roller Dobermann</t>
  </si>
  <si>
    <t>Double Roller Ski Bag</t>
  </si>
  <si>
    <t>Race 3 Pair Ski Bag</t>
  </si>
  <si>
    <t xml:space="preserve">Sock Competition </t>
  </si>
  <si>
    <t>36-38</t>
  </si>
  <si>
    <t>42-44</t>
  </si>
  <si>
    <t>45-47</t>
  </si>
  <si>
    <t>Skidor SL &amp; GS</t>
  </si>
  <si>
    <t>Skidor SG &amp; DH</t>
  </si>
  <si>
    <t>Pjäxor</t>
  </si>
  <si>
    <t>Vid frågor eller beställning:</t>
  </si>
  <si>
    <t>Martin Hansson</t>
  </si>
  <si>
    <t>martin@dalskidan.se</t>
  </si>
  <si>
    <t>Prislista Nordica Racing barn &amp; ungdom 2021/2022</t>
  </si>
  <si>
    <t>070-533 49 82</t>
  </si>
  <si>
    <t>Önskat leveransdatum:</t>
  </si>
  <si>
    <t>(23m)</t>
  </si>
  <si>
    <t>(23m+)</t>
  </si>
  <si>
    <t>(25m+)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</si>
</sst>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3" borderId="3" xfId="0" applyFont="1" applyFill="1" applyBorder="1" applyAlignment="1">
      <alignment horizontal="center"/>
    </xf>
    <xf numFmtId="0" fontId="2" fillId="0" borderId="0" xfId="0" applyFont="1"/>
    <xf numFmtId="0" fontId="4" fillId="3" borderId="7" xfId="0" applyFont="1" applyFill="1" applyBorder="1"/>
    <xf numFmtId="0" fontId="4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9" xfId="0" applyFont="1" applyFill="1" applyBorder="1"/>
    <xf numFmtId="0" fontId="4" fillId="3" borderId="10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12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Border="1"/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13" xfId="0" applyFont="1" applyBorder="1"/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0" borderId="15" xfId="0" applyFont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5" fillId="0" borderId="13" xfId="0" applyFont="1" applyFill="1" applyBorder="1"/>
    <xf numFmtId="0" fontId="5" fillId="4" borderId="13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14" xfId="0" applyFont="1" applyBorder="1"/>
    <xf numFmtId="0" fontId="6" fillId="0" borderId="13" xfId="0" applyFont="1" applyBorder="1"/>
    <xf numFmtId="0" fontId="3" fillId="3" borderId="9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/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1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47626</xdr:rowOff>
    </xdr:from>
    <xdr:to>
      <xdr:col>0</xdr:col>
      <xdr:colOff>1546264</xdr:colOff>
      <xdr:row>2</xdr:row>
      <xdr:rowOff>142876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61C702A-2713-402F-A232-FB9702B2C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6"/>
          <a:ext cx="1546264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0</xdr:row>
      <xdr:rowOff>0</xdr:rowOff>
    </xdr:from>
    <xdr:to>
      <xdr:col>11</xdr:col>
      <xdr:colOff>605790</xdr:colOff>
      <xdr:row>3</xdr:row>
      <xdr:rowOff>114851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3BDBC81-C18A-4C5B-A111-8A5B02091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0"/>
          <a:ext cx="1586865" cy="57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F708E-C07F-4549-B76E-0BD3CA7272C4}">
  <dimension ref="A1:L145"/>
  <sheetViews>
    <sheetView tabSelected="1" workbookViewId="0">
      <selection activeCell="F11" activeCellId="3" sqref="C8:G8 C9 C10:G10 F11:G12"/>
    </sheetView>
  </sheetViews>
  <sheetFormatPr baseColWidth="10" defaultColWidth="8.83203125" defaultRowHeight="15" x14ac:dyDescent="0.2"/>
  <cols>
    <col min="1" max="1" width="26.83203125" bestFit="1" customWidth="1"/>
    <col min="2" max="2" width="10.33203125" customWidth="1"/>
    <col min="11" max="11" width="10" bestFit="1" customWidth="1"/>
  </cols>
  <sheetData>
    <row r="1" spans="1:12" ht="12" customHeight="1" x14ac:dyDescent="0.2"/>
    <row r="2" spans="1:12" ht="12" customHeight="1" x14ac:dyDescent="0.2"/>
    <row r="3" spans="1:12" ht="12" customHeight="1" x14ac:dyDescent="0.2">
      <c r="C3" s="1" t="s">
        <v>64</v>
      </c>
      <c r="D3" s="1"/>
      <c r="E3" s="1"/>
      <c r="F3" s="1"/>
      <c r="G3" s="1"/>
    </row>
    <row r="4" spans="1:12" ht="12" customHeight="1" x14ac:dyDescent="0.2">
      <c r="L4" s="1"/>
    </row>
    <row r="5" spans="1:12" ht="12" customHeight="1" x14ac:dyDescent="0.2">
      <c r="A5" s="1" t="s">
        <v>58</v>
      </c>
      <c r="B5" s="1" t="s">
        <v>2</v>
      </c>
      <c r="D5" s="1"/>
      <c r="E5" s="1" t="s">
        <v>0</v>
      </c>
      <c r="F5" s="1"/>
      <c r="G5" s="1"/>
      <c r="H5" s="1"/>
      <c r="I5" s="1"/>
      <c r="J5" s="98" t="s">
        <v>28</v>
      </c>
      <c r="K5" s="1" t="s">
        <v>20</v>
      </c>
      <c r="L5" s="99" t="s">
        <v>27</v>
      </c>
    </row>
    <row r="6" spans="1:12" ht="12" customHeight="1" x14ac:dyDescent="0.2">
      <c r="A6" s="4"/>
      <c r="B6" s="5"/>
      <c r="C6" s="6">
        <v>121</v>
      </c>
      <c r="D6" s="6">
        <v>128</v>
      </c>
      <c r="E6" s="6">
        <v>135</v>
      </c>
      <c r="F6" s="6">
        <v>142</v>
      </c>
      <c r="G6" s="6">
        <v>149</v>
      </c>
      <c r="H6" s="7"/>
      <c r="I6" s="7"/>
      <c r="J6" s="8"/>
      <c r="K6" s="9"/>
      <c r="L6" s="5"/>
    </row>
    <row r="7" spans="1:12" ht="12" customHeight="1" x14ac:dyDescent="0.2">
      <c r="A7" s="10"/>
      <c r="B7" s="11"/>
      <c r="C7" s="2" t="s">
        <v>21</v>
      </c>
      <c r="D7" s="2" t="s">
        <v>21</v>
      </c>
      <c r="E7" s="2" t="s">
        <v>22</v>
      </c>
      <c r="F7" s="2" t="s">
        <v>22</v>
      </c>
      <c r="G7" s="2" t="s">
        <v>23</v>
      </c>
      <c r="H7" s="12"/>
      <c r="I7" s="56"/>
      <c r="J7" s="13"/>
      <c r="K7" s="14"/>
      <c r="L7" s="11"/>
    </row>
    <row r="8" spans="1:12" ht="12" customHeight="1" x14ac:dyDescent="0.2">
      <c r="A8" s="15" t="s">
        <v>1</v>
      </c>
      <c r="B8" s="15"/>
      <c r="C8" s="16"/>
      <c r="D8" s="17"/>
      <c r="E8" s="17"/>
      <c r="F8" s="17"/>
      <c r="G8" s="18"/>
      <c r="H8" s="31"/>
      <c r="I8" s="49"/>
      <c r="J8" s="20">
        <f>SUM(C8:G8)</f>
        <v>0</v>
      </c>
      <c r="K8" s="15">
        <v>2800</v>
      </c>
      <c r="L8" s="21">
        <f>(J8*K8)</f>
        <v>0</v>
      </c>
    </row>
    <row r="9" spans="1:12" ht="12" customHeight="1" x14ac:dyDescent="0.2">
      <c r="A9" s="21" t="s">
        <v>1</v>
      </c>
      <c r="B9" s="21" t="s">
        <v>3</v>
      </c>
      <c r="C9" s="34"/>
      <c r="D9" s="22"/>
      <c r="E9" s="23"/>
      <c r="F9" s="23"/>
      <c r="G9" s="23"/>
      <c r="H9" s="49"/>
      <c r="I9" s="49"/>
      <c r="J9" s="25">
        <f>SUM(C9)</f>
        <v>0</v>
      </c>
      <c r="K9" s="21">
        <v>3600</v>
      </c>
      <c r="L9" s="21">
        <f t="shared" ref="L9:L12" si="0">(J9*K9)</f>
        <v>0</v>
      </c>
    </row>
    <row r="10" spans="1:12" ht="12" customHeight="1" x14ac:dyDescent="0.2">
      <c r="A10" s="21" t="s">
        <v>1</v>
      </c>
      <c r="B10" s="21" t="s">
        <v>4</v>
      </c>
      <c r="C10" s="58"/>
      <c r="D10" s="26"/>
      <c r="E10" s="26"/>
      <c r="F10" s="27"/>
      <c r="G10" s="28"/>
      <c r="H10" s="54"/>
      <c r="I10" s="49"/>
      <c r="J10" s="25">
        <f>SUM(C10:G10)</f>
        <v>0</v>
      </c>
      <c r="K10" s="21">
        <v>3800</v>
      </c>
      <c r="L10" s="21">
        <f t="shared" si="0"/>
        <v>0</v>
      </c>
    </row>
    <row r="11" spans="1:12" ht="12" customHeight="1" x14ac:dyDescent="0.2">
      <c r="A11" s="21" t="s">
        <v>1</v>
      </c>
      <c r="B11" s="30" t="s">
        <v>5</v>
      </c>
      <c r="C11" s="31"/>
      <c r="D11" s="32"/>
      <c r="E11" s="33"/>
      <c r="F11" s="25"/>
      <c r="G11" s="34"/>
      <c r="H11" s="54"/>
      <c r="I11" s="49"/>
      <c r="J11" s="25">
        <f>SUM(F11:G11)</f>
        <v>0</v>
      </c>
      <c r="K11" s="21">
        <v>4000</v>
      </c>
      <c r="L11" s="21">
        <f t="shared" si="0"/>
        <v>0</v>
      </c>
    </row>
    <row r="12" spans="1:12" ht="12" customHeight="1" x14ac:dyDescent="0.2">
      <c r="A12" s="21" t="s">
        <v>1</v>
      </c>
      <c r="B12" s="30" t="s">
        <v>6</v>
      </c>
      <c r="C12" s="35"/>
      <c r="D12" s="36"/>
      <c r="E12" s="37"/>
      <c r="F12" s="25"/>
      <c r="G12" s="34"/>
      <c r="H12" s="35"/>
      <c r="I12" s="49"/>
      <c r="J12" s="25">
        <f>SUM(F12:G12)</f>
        <v>0</v>
      </c>
      <c r="K12" s="21">
        <v>4300</v>
      </c>
      <c r="L12" s="21">
        <f t="shared" si="0"/>
        <v>0</v>
      </c>
    </row>
    <row r="13" spans="1:12" ht="12" customHeight="1" x14ac:dyDescent="0.2">
      <c r="A13" s="4"/>
      <c r="B13" s="39"/>
      <c r="C13" s="40">
        <v>136</v>
      </c>
      <c r="D13" s="40">
        <v>143</v>
      </c>
      <c r="E13" s="40">
        <v>150</v>
      </c>
      <c r="F13" s="40">
        <v>157</v>
      </c>
      <c r="G13" s="41">
        <v>164</v>
      </c>
      <c r="H13" s="40">
        <v>171</v>
      </c>
      <c r="I13" s="40"/>
      <c r="J13" s="42"/>
      <c r="K13" s="9"/>
      <c r="L13" s="5"/>
    </row>
    <row r="14" spans="1:12" ht="12" customHeight="1" x14ac:dyDescent="0.2">
      <c r="A14" s="10"/>
      <c r="B14" s="43"/>
      <c r="C14" s="44" t="s">
        <v>24</v>
      </c>
      <c r="D14" s="44" t="s">
        <v>24</v>
      </c>
      <c r="E14" s="44" t="s">
        <v>24</v>
      </c>
      <c r="F14" s="44" t="s">
        <v>25</v>
      </c>
      <c r="G14" s="45" t="s">
        <v>25</v>
      </c>
      <c r="H14" s="44" t="s">
        <v>25</v>
      </c>
      <c r="I14" s="52"/>
      <c r="J14" s="46"/>
      <c r="K14" s="14"/>
      <c r="L14" s="11"/>
    </row>
    <row r="15" spans="1:12" ht="12" customHeight="1" x14ac:dyDescent="0.2">
      <c r="A15" s="15" t="s">
        <v>7</v>
      </c>
      <c r="B15" s="15"/>
      <c r="C15" s="16"/>
      <c r="D15" s="17"/>
      <c r="E15" s="17"/>
      <c r="F15" s="17"/>
      <c r="G15" s="17"/>
      <c r="H15" s="18"/>
      <c r="I15" s="19"/>
      <c r="J15" s="87">
        <f>SUM(C15:H15)</f>
        <v>0</v>
      </c>
      <c r="K15" s="21">
        <v>2800</v>
      </c>
      <c r="L15" s="21">
        <f>(J15*K15)</f>
        <v>0</v>
      </c>
    </row>
    <row r="16" spans="1:12" ht="12" customHeight="1" x14ac:dyDescent="0.2">
      <c r="A16" s="21" t="s">
        <v>7</v>
      </c>
      <c r="B16" s="21" t="s">
        <v>3</v>
      </c>
      <c r="C16" s="34"/>
      <c r="D16" s="22"/>
      <c r="E16" s="23"/>
      <c r="F16" s="23"/>
      <c r="G16" s="23"/>
      <c r="H16" s="23"/>
      <c r="I16" s="24"/>
      <c r="J16" s="25">
        <f>SUM(C16)</f>
        <v>0</v>
      </c>
      <c r="K16" s="21">
        <v>3600</v>
      </c>
      <c r="L16" s="21">
        <f t="shared" ref="L16:L19" si="1">(J16*K16)</f>
        <v>0</v>
      </c>
    </row>
    <row r="17" spans="1:12" ht="12" customHeight="1" x14ac:dyDescent="0.2">
      <c r="A17" s="21" t="s">
        <v>7</v>
      </c>
      <c r="B17" s="21" t="s">
        <v>4</v>
      </c>
      <c r="C17" s="48"/>
      <c r="D17" s="27"/>
      <c r="E17" s="27"/>
      <c r="F17" s="27"/>
      <c r="G17" s="27"/>
      <c r="H17" s="28"/>
      <c r="I17" s="29"/>
      <c r="J17" s="25">
        <f>SUM(C17:H17)</f>
        <v>0</v>
      </c>
      <c r="K17" s="21">
        <v>3800</v>
      </c>
      <c r="L17" s="21">
        <f t="shared" si="1"/>
        <v>0</v>
      </c>
    </row>
    <row r="18" spans="1:12" ht="12" customHeight="1" x14ac:dyDescent="0.2">
      <c r="A18" s="21" t="s">
        <v>7</v>
      </c>
      <c r="B18" s="30" t="s">
        <v>5</v>
      </c>
      <c r="C18" s="49"/>
      <c r="D18" s="49"/>
      <c r="E18" s="49"/>
      <c r="F18" s="48"/>
      <c r="G18" s="48"/>
      <c r="H18" s="34"/>
      <c r="I18" s="29"/>
      <c r="J18" s="25">
        <f>SUM(F18:H18)</f>
        <v>0</v>
      </c>
      <c r="K18" s="21">
        <v>4000</v>
      </c>
      <c r="L18" s="21">
        <f t="shared" si="1"/>
        <v>0</v>
      </c>
    </row>
    <row r="19" spans="1:12" ht="12" customHeight="1" x14ac:dyDescent="0.2">
      <c r="A19" s="21" t="s">
        <v>7</v>
      </c>
      <c r="B19" s="30" t="s">
        <v>6</v>
      </c>
      <c r="C19" s="36"/>
      <c r="D19" s="36"/>
      <c r="E19" s="36"/>
      <c r="F19" s="47"/>
      <c r="G19" s="48"/>
      <c r="H19" s="34"/>
      <c r="I19" s="38"/>
      <c r="J19" s="25">
        <f>SUM(G19:H19)</f>
        <v>0</v>
      </c>
      <c r="K19" s="21">
        <v>4300</v>
      </c>
      <c r="L19" s="21">
        <f t="shared" si="1"/>
        <v>0</v>
      </c>
    </row>
    <row r="20" spans="1:12" ht="12" customHeight="1" x14ac:dyDescent="0.2">
      <c r="A20" s="4"/>
      <c r="B20" s="39"/>
      <c r="C20" s="50">
        <v>156</v>
      </c>
      <c r="D20" s="40"/>
      <c r="E20" s="40"/>
      <c r="F20" s="40"/>
      <c r="G20" s="40"/>
      <c r="H20" s="40"/>
      <c r="I20" s="52"/>
      <c r="J20" s="40"/>
      <c r="K20" s="39"/>
      <c r="L20" s="5"/>
    </row>
    <row r="21" spans="1:12" ht="12" customHeight="1" x14ac:dyDescent="0.2">
      <c r="A21" s="10"/>
      <c r="B21" s="43"/>
      <c r="C21" s="51" t="s">
        <v>26</v>
      </c>
      <c r="D21" s="52"/>
      <c r="E21" s="52"/>
      <c r="F21" s="52"/>
      <c r="G21" s="52"/>
      <c r="H21" s="52"/>
      <c r="I21" s="44"/>
      <c r="J21" s="44"/>
      <c r="K21" s="43"/>
      <c r="L21" s="11"/>
    </row>
    <row r="22" spans="1:12" ht="12" customHeight="1" x14ac:dyDescent="0.2">
      <c r="A22" s="15" t="s">
        <v>8</v>
      </c>
      <c r="B22" s="15"/>
      <c r="C22" s="53"/>
      <c r="D22" s="31"/>
      <c r="E22" s="32"/>
      <c r="F22" s="32"/>
      <c r="G22" s="32"/>
      <c r="H22" s="32"/>
      <c r="I22" s="33"/>
      <c r="J22" s="20">
        <f>SUM(C22)</f>
        <v>0</v>
      </c>
      <c r="K22" s="15">
        <v>5900</v>
      </c>
      <c r="L22" s="21">
        <f>(J22*K22)</f>
        <v>0</v>
      </c>
    </row>
    <row r="23" spans="1:12" ht="12" customHeight="1" x14ac:dyDescent="0.2">
      <c r="A23" s="21" t="s">
        <v>8</v>
      </c>
      <c r="B23" s="21" t="s">
        <v>10</v>
      </c>
      <c r="C23" s="34"/>
      <c r="D23" s="54"/>
      <c r="E23" s="49"/>
      <c r="F23" s="49"/>
      <c r="G23" s="49"/>
      <c r="H23" s="49"/>
      <c r="I23" s="24"/>
      <c r="J23" s="20">
        <f t="shared" ref="J23:J25" si="2">SUM(C23)</f>
        <v>0</v>
      </c>
      <c r="K23" s="21">
        <v>7400</v>
      </c>
      <c r="L23" s="21">
        <f t="shared" ref="L23:L25" si="3">(J23*K23)</f>
        <v>0</v>
      </c>
    </row>
    <row r="24" spans="1:12" ht="12" customHeight="1" x14ac:dyDescent="0.2">
      <c r="A24" s="21" t="s">
        <v>8</v>
      </c>
      <c r="B24" s="21" t="s">
        <v>13</v>
      </c>
      <c r="C24" s="34"/>
      <c r="D24" s="54"/>
      <c r="E24" s="49"/>
      <c r="F24" s="49"/>
      <c r="G24" s="49"/>
      <c r="H24" s="49"/>
      <c r="I24" s="24"/>
      <c r="J24" s="20">
        <f t="shared" si="2"/>
        <v>0</v>
      </c>
      <c r="K24" s="21">
        <v>7700</v>
      </c>
      <c r="L24" s="21">
        <f t="shared" si="3"/>
        <v>0</v>
      </c>
    </row>
    <row r="25" spans="1:12" ht="12" customHeight="1" x14ac:dyDescent="0.2">
      <c r="A25" s="21" t="s">
        <v>8</v>
      </c>
      <c r="B25" s="21" t="s">
        <v>14</v>
      </c>
      <c r="C25" s="34"/>
      <c r="D25" s="35"/>
      <c r="E25" s="36"/>
      <c r="F25" s="36"/>
      <c r="G25" s="36"/>
      <c r="H25" s="36"/>
      <c r="I25" s="37"/>
      <c r="J25" s="20">
        <f t="shared" si="2"/>
        <v>0</v>
      </c>
      <c r="K25" s="21">
        <v>8300</v>
      </c>
      <c r="L25" s="21">
        <f t="shared" si="3"/>
        <v>0</v>
      </c>
    </row>
    <row r="26" spans="1:12" ht="12" customHeight="1" x14ac:dyDescent="0.2">
      <c r="A26" s="4"/>
      <c r="B26" s="5"/>
      <c r="C26" s="6">
        <v>178</v>
      </c>
      <c r="D26" s="6">
        <v>183</v>
      </c>
      <c r="E26" s="6">
        <v>188</v>
      </c>
      <c r="F26" s="7"/>
      <c r="G26" s="7"/>
      <c r="H26" s="7"/>
      <c r="I26" s="7"/>
      <c r="J26" s="8"/>
      <c r="K26" s="55"/>
      <c r="L26" s="5"/>
    </row>
    <row r="27" spans="1:12" ht="12" customHeight="1" x14ac:dyDescent="0.2">
      <c r="A27" s="10"/>
      <c r="B27" s="11"/>
      <c r="C27" s="51" t="s">
        <v>67</v>
      </c>
      <c r="D27" s="51" t="s">
        <v>68</v>
      </c>
      <c r="E27" s="2" t="s">
        <v>69</v>
      </c>
      <c r="F27" s="12"/>
      <c r="G27" s="12"/>
      <c r="H27" s="12"/>
      <c r="I27" s="56"/>
      <c r="J27" s="13"/>
      <c r="K27" s="57"/>
      <c r="L27" s="11"/>
    </row>
    <row r="28" spans="1:12" ht="12" customHeight="1" x14ac:dyDescent="0.2">
      <c r="A28" s="15" t="s">
        <v>15</v>
      </c>
      <c r="B28" s="15"/>
      <c r="C28" s="16"/>
      <c r="D28" s="16"/>
      <c r="E28" s="18"/>
      <c r="F28" s="31"/>
      <c r="G28" s="32"/>
      <c r="H28" s="32"/>
      <c r="I28" s="33"/>
      <c r="J28" s="25">
        <f>SUM(C28:E28)</f>
        <v>0</v>
      </c>
      <c r="K28" s="21">
        <v>4100</v>
      </c>
      <c r="L28" s="21">
        <f>(J28*K28)</f>
        <v>0</v>
      </c>
    </row>
    <row r="29" spans="1:12" ht="12" customHeight="1" x14ac:dyDescent="0.2">
      <c r="A29" s="15" t="s">
        <v>15</v>
      </c>
      <c r="B29" s="21" t="s">
        <v>9</v>
      </c>
      <c r="C29" s="48"/>
      <c r="D29" s="34"/>
      <c r="E29" s="22"/>
      <c r="F29" s="49"/>
      <c r="G29" s="49"/>
      <c r="H29" s="49"/>
      <c r="I29" s="24"/>
      <c r="J29" s="25">
        <f>SUM(C29:D29)</f>
        <v>0</v>
      </c>
      <c r="K29" s="21">
        <v>5600</v>
      </c>
      <c r="L29" s="21">
        <f t="shared" ref="L29:L31" si="4">(J29*K29)</f>
        <v>0</v>
      </c>
    </row>
    <row r="30" spans="1:12" ht="12" customHeight="1" x14ac:dyDescent="0.2">
      <c r="A30" s="15" t="s">
        <v>15</v>
      </c>
      <c r="B30" s="21" t="s">
        <v>11</v>
      </c>
      <c r="C30" s="58"/>
      <c r="D30" s="58"/>
      <c r="E30" s="28"/>
      <c r="F30" s="54"/>
      <c r="G30" s="49"/>
      <c r="H30" s="49"/>
      <c r="I30" s="24"/>
      <c r="J30" s="25">
        <f>SUM(C30:E30)</f>
        <v>0</v>
      </c>
      <c r="K30" s="21">
        <v>5900</v>
      </c>
      <c r="L30" s="21">
        <f t="shared" si="4"/>
        <v>0</v>
      </c>
    </row>
    <row r="31" spans="1:12" ht="12" customHeight="1" x14ac:dyDescent="0.2">
      <c r="A31" s="15" t="s">
        <v>15</v>
      </c>
      <c r="B31" s="30" t="s">
        <v>12</v>
      </c>
      <c r="C31" s="22"/>
      <c r="D31" s="47"/>
      <c r="E31" s="59"/>
      <c r="F31" s="35"/>
      <c r="G31" s="36"/>
      <c r="H31" s="36"/>
      <c r="I31" s="37"/>
      <c r="J31" s="25">
        <f>SUM(E31)</f>
        <v>0</v>
      </c>
      <c r="K31" s="21">
        <v>6500</v>
      </c>
      <c r="L31" s="21">
        <f t="shared" si="4"/>
        <v>0</v>
      </c>
    </row>
    <row r="32" spans="1:12" ht="12" customHeight="1" x14ac:dyDescent="0.2">
      <c r="A32" s="4"/>
      <c r="B32" s="5"/>
      <c r="C32" s="6">
        <v>158</v>
      </c>
      <c r="D32" s="6">
        <v>165</v>
      </c>
      <c r="E32" s="6"/>
      <c r="F32" s="7"/>
      <c r="G32" s="7"/>
      <c r="H32" s="7"/>
      <c r="I32" s="7"/>
      <c r="J32" s="8"/>
      <c r="K32" s="55"/>
      <c r="L32" s="5"/>
    </row>
    <row r="33" spans="1:12" ht="12" customHeight="1" x14ac:dyDescent="0.2">
      <c r="A33" s="10"/>
      <c r="B33" s="11"/>
      <c r="C33" s="56"/>
      <c r="D33" s="56"/>
      <c r="E33" s="2"/>
      <c r="F33" s="56"/>
      <c r="G33" s="56"/>
      <c r="H33" s="56"/>
      <c r="I33" s="56"/>
      <c r="J33" s="13"/>
      <c r="K33" s="57"/>
      <c r="L33" s="11"/>
    </row>
    <row r="34" spans="1:12" ht="12" customHeight="1" x14ac:dyDescent="0.2">
      <c r="A34" s="21" t="s">
        <v>16</v>
      </c>
      <c r="B34" s="21"/>
      <c r="C34" s="60"/>
      <c r="D34" s="60"/>
      <c r="E34" s="65"/>
      <c r="F34" s="49"/>
      <c r="G34" s="49"/>
      <c r="H34" s="49"/>
      <c r="I34" s="24"/>
      <c r="J34" s="25">
        <f>SUM(C34:E34)</f>
        <v>0</v>
      </c>
      <c r="K34" s="21">
        <v>6200</v>
      </c>
      <c r="L34" s="21">
        <f>(J34*K34)</f>
        <v>0</v>
      </c>
    </row>
    <row r="35" spans="1:12" ht="12" customHeight="1" x14ac:dyDescent="0.2">
      <c r="A35" s="21" t="s">
        <v>16</v>
      </c>
      <c r="B35" s="21" t="s">
        <v>12</v>
      </c>
      <c r="C35" s="48"/>
      <c r="D35" s="34"/>
      <c r="E35" s="31"/>
      <c r="F35" s="49"/>
      <c r="G35" s="49"/>
      <c r="H35" s="49"/>
      <c r="I35" s="24"/>
      <c r="J35" s="25">
        <f>SUM(C35:D35)</f>
        <v>0</v>
      </c>
      <c r="K35" s="21">
        <v>8600</v>
      </c>
      <c r="L35" s="21">
        <f t="shared" ref="L35:L36" si="5">(J35*K35)</f>
        <v>0</v>
      </c>
    </row>
    <row r="36" spans="1:12" ht="12" customHeight="1" x14ac:dyDescent="0.2">
      <c r="A36" s="21" t="s">
        <v>16</v>
      </c>
      <c r="B36" s="21" t="s">
        <v>18</v>
      </c>
      <c r="C36" s="61"/>
      <c r="D36" s="34"/>
      <c r="E36" s="35"/>
      <c r="F36" s="36"/>
      <c r="G36" s="36"/>
      <c r="H36" s="36"/>
      <c r="I36" s="24"/>
      <c r="J36" s="25">
        <f>SUM(D36)</f>
        <v>0</v>
      </c>
      <c r="K36" s="21">
        <v>8700</v>
      </c>
      <c r="L36" s="21">
        <f t="shared" si="5"/>
        <v>0</v>
      </c>
    </row>
    <row r="37" spans="1:12" ht="12" customHeight="1" x14ac:dyDescent="0.2">
      <c r="A37" s="4"/>
      <c r="B37" s="5"/>
      <c r="C37" s="6">
        <v>188</v>
      </c>
      <c r="D37" s="6">
        <v>193</v>
      </c>
      <c r="E37" s="6"/>
      <c r="F37" s="7"/>
      <c r="G37" s="7"/>
      <c r="H37" s="7"/>
      <c r="I37" s="7"/>
      <c r="J37" s="8"/>
      <c r="K37" s="55"/>
      <c r="L37" s="5"/>
    </row>
    <row r="38" spans="1:12" ht="12" customHeight="1" x14ac:dyDescent="0.2">
      <c r="A38" s="10"/>
      <c r="B38" s="11"/>
      <c r="C38" s="51" t="s">
        <v>35</v>
      </c>
      <c r="D38" s="51" t="s">
        <v>35</v>
      </c>
      <c r="E38" s="62"/>
      <c r="F38" s="12"/>
      <c r="G38" s="12"/>
      <c r="H38" s="12"/>
      <c r="I38" s="56"/>
      <c r="J38" s="13"/>
      <c r="K38" s="57"/>
      <c r="L38" s="11"/>
    </row>
    <row r="39" spans="1:12" ht="12" customHeight="1" x14ac:dyDescent="0.2">
      <c r="A39" s="21" t="s">
        <v>17</v>
      </c>
      <c r="B39" s="21"/>
      <c r="C39" s="60"/>
      <c r="D39" s="63"/>
      <c r="E39" s="31"/>
      <c r="F39" s="32"/>
      <c r="G39" s="32"/>
      <c r="H39" s="32"/>
      <c r="I39" s="24"/>
      <c r="J39" s="25">
        <f>SUM(C39:D39)</f>
        <v>0</v>
      </c>
      <c r="K39" s="21">
        <v>6200</v>
      </c>
      <c r="L39" s="21">
        <f>(J39*K39)</f>
        <v>0</v>
      </c>
    </row>
    <row r="40" spans="1:12" ht="12" customHeight="1" x14ac:dyDescent="0.2">
      <c r="A40" s="21" t="s">
        <v>17</v>
      </c>
      <c r="B40" s="21" t="s">
        <v>12</v>
      </c>
      <c r="C40" s="48"/>
      <c r="D40" s="34"/>
      <c r="E40" s="54"/>
      <c r="F40" s="49"/>
      <c r="G40" s="49"/>
      <c r="H40" s="49"/>
      <c r="I40" s="24"/>
      <c r="J40" s="25">
        <f>SUM(C40:D40)</f>
        <v>0</v>
      </c>
      <c r="K40" s="21">
        <v>8600</v>
      </c>
      <c r="L40" s="21">
        <f t="shared" ref="L40:L41" si="6">(J40*K40)</f>
        <v>0</v>
      </c>
    </row>
    <row r="41" spans="1:12" ht="12" customHeight="1" x14ac:dyDescent="0.2">
      <c r="A41" s="21" t="s">
        <v>17</v>
      </c>
      <c r="B41" s="21" t="s">
        <v>19</v>
      </c>
      <c r="C41" s="61"/>
      <c r="D41" s="34"/>
      <c r="E41" s="35"/>
      <c r="F41" s="36"/>
      <c r="G41" s="36"/>
      <c r="H41" s="36"/>
      <c r="I41" s="37"/>
      <c r="J41" s="25">
        <f>SUM(D41)</f>
        <v>0</v>
      </c>
      <c r="K41" s="21">
        <v>8700</v>
      </c>
      <c r="L41" s="21">
        <f t="shared" si="6"/>
        <v>0</v>
      </c>
    </row>
    <row r="42" spans="1:12" ht="12" customHeight="1" x14ac:dyDescent="0.2">
      <c r="A42" s="82"/>
      <c r="B42" s="82"/>
      <c r="C42" s="83"/>
      <c r="D42" s="83"/>
      <c r="E42" s="83"/>
      <c r="F42" s="83"/>
      <c r="G42" s="83"/>
      <c r="H42" s="83"/>
      <c r="I42" s="83"/>
      <c r="J42" s="83"/>
      <c r="K42" s="82"/>
      <c r="L42" s="82"/>
    </row>
    <row r="43" spans="1:12" ht="12" customHeight="1" x14ac:dyDescent="0.2">
      <c r="A43" s="82"/>
      <c r="B43" s="82"/>
      <c r="C43" s="83"/>
      <c r="D43" s="83"/>
      <c r="E43" s="83"/>
      <c r="F43" s="83"/>
      <c r="G43" s="83"/>
      <c r="H43" s="83"/>
      <c r="I43" s="83"/>
      <c r="J43" s="83"/>
      <c r="K43" s="82"/>
      <c r="L43" s="82"/>
    </row>
    <row r="44" spans="1:12" ht="12" customHeight="1" x14ac:dyDescent="0.2">
      <c r="A44" s="82"/>
      <c r="B44" s="82"/>
      <c r="C44" s="83"/>
      <c r="D44" s="83"/>
      <c r="E44" s="83"/>
      <c r="F44" s="83"/>
      <c r="G44" s="83"/>
      <c r="H44" s="83"/>
      <c r="I44" s="83"/>
      <c r="J44" s="83"/>
      <c r="K44" s="82"/>
      <c r="L44" s="82"/>
    </row>
    <row r="45" spans="1:12" ht="12" customHeight="1" x14ac:dyDescent="0.2">
      <c r="A45" s="1" t="s">
        <v>59</v>
      </c>
      <c r="B45" s="1" t="s">
        <v>2</v>
      </c>
      <c r="D45" s="1"/>
      <c r="E45" s="1" t="s">
        <v>0</v>
      </c>
      <c r="F45" s="1"/>
      <c r="G45" s="1"/>
      <c r="H45" s="1"/>
      <c r="I45" s="1"/>
      <c r="J45" s="98" t="s">
        <v>28</v>
      </c>
      <c r="K45" s="1" t="s">
        <v>20</v>
      </c>
      <c r="L45" s="99" t="s">
        <v>27</v>
      </c>
    </row>
    <row r="46" spans="1:12" ht="12" customHeight="1" x14ac:dyDescent="0.2">
      <c r="A46" s="4"/>
      <c r="B46" s="5"/>
      <c r="C46" s="6">
        <v>185</v>
      </c>
      <c r="D46" s="6">
        <v>195</v>
      </c>
      <c r="E46" s="6">
        <v>202</v>
      </c>
      <c r="F46" s="6">
        <v>205</v>
      </c>
      <c r="G46" s="6">
        <v>212</v>
      </c>
      <c r="H46" s="6">
        <v>212</v>
      </c>
      <c r="I46" s="86">
        <v>218</v>
      </c>
      <c r="J46" s="8"/>
      <c r="K46" s="55"/>
      <c r="L46" s="5"/>
    </row>
    <row r="47" spans="1:12" ht="12" customHeight="1" x14ac:dyDescent="0.2">
      <c r="A47" s="10"/>
      <c r="B47" s="11"/>
      <c r="C47" s="2" t="s">
        <v>35</v>
      </c>
      <c r="D47" s="2" t="s">
        <v>36</v>
      </c>
      <c r="E47" s="2" t="s">
        <v>37</v>
      </c>
      <c r="F47" s="2" t="s">
        <v>38</v>
      </c>
      <c r="G47" s="2" t="s">
        <v>38</v>
      </c>
      <c r="H47" s="62" t="s">
        <v>41</v>
      </c>
      <c r="I47" s="94" t="s">
        <v>41</v>
      </c>
      <c r="J47" s="13"/>
      <c r="K47" s="57"/>
      <c r="L47" s="11"/>
    </row>
    <row r="48" spans="1:12" ht="12" customHeight="1" x14ac:dyDescent="0.2">
      <c r="A48" s="64" t="s">
        <v>39</v>
      </c>
      <c r="B48" s="21"/>
      <c r="C48" s="65"/>
      <c r="D48" s="66"/>
      <c r="E48" s="65"/>
      <c r="F48" s="65"/>
      <c r="G48" s="93"/>
      <c r="H48" s="31"/>
      <c r="I48" s="33"/>
      <c r="J48" s="92">
        <f>SUM(C48:G48)</f>
        <v>0</v>
      </c>
      <c r="K48" s="21">
        <v>6200</v>
      </c>
      <c r="L48" s="21">
        <f>(J48*K48)</f>
        <v>0</v>
      </c>
    </row>
    <row r="49" spans="1:12" ht="12" customHeight="1" x14ac:dyDescent="0.2">
      <c r="A49" s="64" t="s">
        <v>39</v>
      </c>
      <c r="B49" s="21" t="s">
        <v>11</v>
      </c>
      <c r="C49" s="65"/>
      <c r="D49" s="65"/>
      <c r="E49" s="65"/>
      <c r="F49" s="65"/>
      <c r="G49" s="93"/>
      <c r="H49" s="54"/>
      <c r="I49" s="24"/>
      <c r="J49" s="92">
        <f t="shared" ref="J49:J51" si="7">SUM(C49:G49)</f>
        <v>0</v>
      </c>
      <c r="K49" s="21">
        <v>8000</v>
      </c>
      <c r="L49" s="21">
        <f t="shared" ref="L49:L54" si="8">(J49*K49)</f>
        <v>0</v>
      </c>
    </row>
    <row r="50" spans="1:12" ht="12" customHeight="1" x14ac:dyDescent="0.2">
      <c r="A50" s="64" t="s">
        <v>39</v>
      </c>
      <c r="B50" s="21" t="s">
        <v>14</v>
      </c>
      <c r="C50" s="65"/>
      <c r="D50" s="65"/>
      <c r="E50" s="65"/>
      <c r="F50" s="65"/>
      <c r="G50" s="93"/>
      <c r="H50" s="54"/>
      <c r="I50" s="24"/>
      <c r="J50" s="92">
        <f t="shared" si="7"/>
        <v>0</v>
      </c>
      <c r="K50" s="21">
        <v>8600</v>
      </c>
      <c r="L50" s="21">
        <f t="shared" si="8"/>
        <v>0</v>
      </c>
    </row>
    <row r="51" spans="1:12" ht="12" customHeight="1" x14ac:dyDescent="0.2">
      <c r="A51" s="64" t="s">
        <v>39</v>
      </c>
      <c r="B51" s="21" t="s">
        <v>19</v>
      </c>
      <c r="C51" s="65"/>
      <c r="D51" s="65"/>
      <c r="E51" s="65"/>
      <c r="F51" s="65"/>
      <c r="G51" s="93"/>
      <c r="H51" s="35"/>
      <c r="I51" s="37"/>
      <c r="J51" s="92">
        <f t="shared" si="7"/>
        <v>0</v>
      </c>
      <c r="K51" s="21">
        <v>8700</v>
      </c>
      <c r="L51" s="21">
        <f t="shared" si="8"/>
        <v>0</v>
      </c>
    </row>
    <row r="52" spans="1:12" ht="12" customHeight="1" x14ac:dyDescent="0.2">
      <c r="A52" s="21" t="s">
        <v>40</v>
      </c>
      <c r="B52" s="30"/>
      <c r="C52" s="31"/>
      <c r="D52" s="32"/>
      <c r="E52" s="32"/>
      <c r="F52" s="32"/>
      <c r="G52" s="33"/>
      <c r="H52" s="92"/>
      <c r="I52" s="65"/>
      <c r="J52" s="65">
        <f>SUM(H52:I52)</f>
        <v>0</v>
      </c>
      <c r="K52" s="21">
        <v>6200</v>
      </c>
      <c r="L52" s="21">
        <f t="shared" si="8"/>
        <v>0</v>
      </c>
    </row>
    <row r="53" spans="1:12" ht="12" customHeight="1" x14ac:dyDescent="0.2">
      <c r="A53" s="21" t="s">
        <v>40</v>
      </c>
      <c r="B53" s="30" t="s">
        <v>12</v>
      </c>
      <c r="C53" s="54"/>
      <c r="D53" s="49"/>
      <c r="E53" s="49"/>
      <c r="F53" s="49"/>
      <c r="G53" s="24"/>
      <c r="H53" s="92"/>
      <c r="I53" s="65"/>
      <c r="J53" s="65">
        <f t="shared" ref="J53:J54" si="9">SUM(H53:I53)</f>
        <v>0</v>
      </c>
      <c r="K53" s="21">
        <v>8600</v>
      </c>
      <c r="L53" s="21">
        <f t="shared" si="8"/>
        <v>0</v>
      </c>
    </row>
    <row r="54" spans="1:12" ht="12" customHeight="1" x14ac:dyDescent="0.2">
      <c r="A54" s="21" t="s">
        <v>40</v>
      </c>
      <c r="B54" s="30" t="s">
        <v>19</v>
      </c>
      <c r="C54" s="35"/>
      <c r="D54" s="36"/>
      <c r="E54" s="36"/>
      <c r="F54" s="36"/>
      <c r="G54" s="37"/>
      <c r="H54" s="92"/>
      <c r="I54" s="65"/>
      <c r="J54" s="65">
        <f t="shared" si="9"/>
        <v>0</v>
      </c>
      <c r="K54" s="21">
        <v>8700</v>
      </c>
      <c r="L54" s="21">
        <f t="shared" si="8"/>
        <v>0</v>
      </c>
    </row>
    <row r="55" spans="1:12" ht="12" customHeight="1" x14ac:dyDescent="0.2">
      <c r="A55" s="72"/>
      <c r="B55" s="73"/>
      <c r="C55" s="76"/>
      <c r="D55" s="76"/>
      <c r="E55" s="76"/>
      <c r="F55" s="76"/>
      <c r="G55" s="76"/>
      <c r="H55" s="73"/>
      <c r="I55" s="73"/>
      <c r="J55" s="73"/>
      <c r="K55" s="73"/>
      <c r="L55" s="9"/>
    </row>
    <row r="56" spans="1:12" ht="12" customHeight="1" x14ac:dyDescent="0.2">
      <c r="A56" s="74"/>
      <c r="B56" s="75"/>
      <c r="C56" s="76"/>
      <c r="D56" s="76"/>
      <c r="E56" s="76"/>
      <c r="F56" s="76"/>
      <c r="G56" s="76"/>
      <c r="H56" s="76"/>
      <c r="I56" s="76"/>
      <c r="J56" s="75"/>
      <c r="K56" s="75"/>
      <c r="L56" s="14"/>
    </row>
    <row r="57" spans="1:12" ht="12" customHeight="1" x14ac:dyDescent="0.2">
      <c r="A57" s="64" t="s">
        <v>30</v>
      </c>
      <c r="B57" s="78"/>
      <c r="C57" s="79"/>
      <c r="D57" s="80"/>
      <c r="E57" s="80"/>
      <c r="F57" s="80"/>
      <c r="G57" s="80"/>
      <c r="H57" s="81"/>
      <c r="I57" s="81"/>
      <c r="J57" s="25">
        <f>SUM(B57)</f>
        <v>0</v>
      </c>
      <c r="K57" s="64">
        <v>300</v>
      </c>
      <c r="L57" s="64">
        <f>(J57*K57)</f>
        <v>0</v>
      </c>
    </row>
    <row r="58" spans="1:12" ht="12" customHeight="1" x14ac:dyDescent="0.2">
      <c r="L58" s="1"/>
    </row>
    <row r="59" spans="1:12" ht="12" customHeight="1" x14ac:dyDescent="0.2">
      <c r="A59" s="1" t="s">
        <v>60</v>
      </c>
      <c r="B59" s="1" t="s">
        <v>44</v>
      </c>
      <c r="D59" s="1"/>
      <c r="E59" s="1"/>
      <c r="F59" s="1"/>
      <c r="G59" s="1"/>
      <c r="H59" s="1"/>
      <c r="I59" s="1"/>
      <c r="J59" s="98" t="s">
        <v>28</v>
      </c>
      <c r="K59" s="1" t="s">
        <v>20</v>
      </c>
      <c r="L59" s="99" t="s">
        <v>27</v>
      </c>
    </row>
    <row r="60" spans="1:12" ht="12" customHeight="1" x14ac:dyDescent="0.2">
      <c r="A60" s="4"/>
      <c r="B60" s="90"/>
      <c r="C60" s="89"/>
      <c r="D60" s="89"/>
      <c r="E60" s="89"/>
      <c r="F60" s="89"/>
      <c r="G60" s="89"/>
      <c r="H60" s="90"/>
      <c r="I60" s="90"/>
      <c r="J60" s="8"/>
      <c r="K60" s="9"/>
      <c r="L60" s="5"/>
    </row>
    <row r="61" spans="1:12" ht="12" customHeight="1" x14ac:dyDescent="0.2">
      <c r="A61" s="10"/>
      <c r="B61" s="2">
        <v>21.5</v>
      </c>
      <c r="C61" s="2">
        <v>22.5</v>
      </c>
      <c r="D61" s="2">
        <v>23.5</v>
      </c>
      <c r="E61" s="2">
        <v>24.5</v>
      </c>
      <c r="F61" s="2">
        <v>25.5</v>
      </c>
      <c r="G61" s="2">
        <v>26.5</v>
      </c>
      <c r="H61" s="62">
        <v>27.5</v>
      </c>
      <c r="I61" s="12"/>
      <c r="J61" s="13"/>
      <c r="K61" s="14"/>
      <c r="L61" s="11"/>
    </row>
    <row r="62" spans="1:12" ht="12" customHeight="1" x14ac:dyDescent="0.2">
      <c r="A62" s="15" t="s">
        <v>42</v>
      </c>
      <c r="B62" s="15"/>
      <c r="C62" s="48"/>
      <c r="D62" s="48"/>
      <c r="E62" s="48"/>
      <c r="F62" s="48"/>
      <c r="G62" s="48"/>
      <c r="H62" s="34"/>
      <c r="I62" s="19"/>
      <c r="J62" s="20">
        <f>SUM(B62:H62)</f>
        <v>0</v>
      </c>
      <c r="K62" s="15">
        <v>2300</v>
      </c>
      <c r="L62" s="21">
        <f>(J62*K62)</f>
        <v>0</v>
      </c>
    </row>
    <row r="63" spans="1:12" ht="12" customHeight="1" x14ac:dyDescent="0.2">
      <c r="A63" s="21" t="s">
        <v>43</v>
      </c>
      <c r="B63" s="21"/>
      <c r="C63" s="48"/>
      <c r="D63" s="48"/>
      <c r="E63" s="48"/>
      <c r="F63" s="48"/>
      <c r="G63" s="48"/>
      <c r="H63" s="34"/>
      <c r="I63" s="38"/>
      <c r="J63" s="20">
        <f>SUM(B63:H63)</f>
        <v>0</v>
      </c>
      <c r="K63" s="21">
        <v>2600</v>
      </c>
      <c r="L63" s="21">
        <f t="shared" ref="L63" si="10">(J63*K63)</f>
        <v>0</v>
      </c>
    </row>
    <row r="64" spans="1:12" ht="12" customHeight="1" x14ac:dyDescent="0.2">
      <c r="A64" s="4"/>
      <c r="B64" s="91"/>
      <c r="C64" s="40"/>
      <c r="D64" s="40"/>
      <c r="E64" s="40"/>
      <c r="F64" s="40"/>
      <c r="G64" s="41"/>
      <c r="H64" s="40"/>
      <c r="I64" s="52"/>
      <c r="J64" s="42"/>
      <c r="K64" s="9"/>
      <c r="L64" s="5"/>
    </row>
    <row r="65" spans="1:12" ht="12" customHeight="1" x14ac:dyDescent="0.2">
      <c r="A65" s="10"/>
      <c r="B65" s="44">
        <v>3</v>
      </c>
      <c r="C65" s="44">
        <v>4</v>
      </c>
      <c r="D65" s="44">
        <v>5</v>
      </c>
      <c r="E65" s="44">
        <v>6</v>
      </c>
      <c r="F65" s="44">
        <v>7</v>
      </c>
      <c r="G65" s="45">
        <v>8</v>
      </c>
      <c r="H65" s="52"/>
      <c r="I65" s="52"/>
      <c r="J65" s="46"/>
      <c r="K65" s="14"/>
      <c r="L65" s="11"/>
    </row>
    <row r="66" spans="1:12" ht="12" customHeight="1" x14ac:dyDescent="0.2">
      <c r="A66" s="15" t="s">
        <v>45</v>
      </c>
      <c r="B66" s="88"/>
      <c r="C66" s="48"/>
      <c r="D66" s="48"/>
      <c r="E66" s="48"/>
      <c r="F66" s="48"/>
      <c r="G66" s="34"/>
      <c r="H66" s="31"/>
      <c r="I66" s="33"/>
      <c r="J66" s="87">
        <f>SUM(B66:H66)</f>
        <v>0</v>
      </c>
      <c r="K66" s="21">
        <v>4200</v>
      </c>
      <c r="L66" s="21">
        <f>(J66*K66)</f>
        <v>0</v>
      </c>
    </row>
    <row r="67" spans="1:12" ht="12" customHeight="1" x14ac:dyDescent="0.2">
      <c r="A67" s="21" t="s">
        <v>46</v>
      </c>
      <c r="B67" s="30"/>
      <c r="C67" s="48"/>
      <c r="D67" s="48"/>
      <c r="E67" s="48"/>
      <c r="F67" s="48"/>
      <c r="G67" s="34"/>
      <c r="H67" s="54"/>
      <c r="I67" s="24"/>
      <c r="J67" s="87">
        <f t="shared" ref="J67:J68" si="11">SUM(B67:H67)</f>
        <v>0</v>
      </c>
      <c r="K67" s="21">
        <v>4800</v>
      </c>
      <c r="L67" s="21">
        <f t="shared" ref="L67:L68" si="12">(J67*K67)</f>
        <v>0</v>
      </c>
    </row>
    <row r="68" spans="1:12" ht="12" customHeight="1" x14ac:dyDescent="0.2">
      <c r="A68" s="21" t="s">
        <v>47</v>
      </c>
      <c r="B68" s="30"/>
      <c r="C68" s="48"/>
      <c r="D68" s="48"/>
      <c r="E68" s="48"/>
      <c r="F68" s="48"/>
      <c r="G68" s="34"/>
      <c r="H68" s="35"/>
      <c r="I68" s="37"/>
      <c r="J68" s="87">
        <f t="shared" si="11"/>
        <v>0</v>
      </c>
      <c r="K68" s="21">
        <v>4800</v>
      </c>
      <c r="L68" s="21">
        <f t="shared" si="12"/>
        <v>0</v>
      </c>
    </row>
    <row r="69" spans="1:12" ht="12" customHeight="1" x14ac:dyDescent="0.2">
      <c r="A69" s="82"/>
      <c r="B69" s="82"/>
      <c r="C69" s="83"/>
      <c r="D69" s="83"/>
      <c r="E69" s="83"/>
      <c r="F69" s="83"/>
      <c r="G69" s="83"/>
      <c r="H69" s="83"/>
      <c r="I69" s="83"/>
      <c r="J69" s="83"/>
      <c r="K69" s="82"/>
      <c r="L69" s="82"/>
    </row>
    <row r="70" spans="1:12" ht="12.75" customHeight="1" x14ac:dyDescent="0.2">
      <c r="A70" s="1" t="s">
        <v>48</v>
      </c>
      <c r="B70" s="1"/>
      <c r="D70" s="1"/>
      <c r="E70" s="1"/>
      <c r="F70" s="1"/>
      <c r="G70" s="1"/>
      <c r="H70" s="1"/>
      <c r="I70" s="1"/>
      <c r="J70" s="1" t="s">
        <v>28</v>
      </c>
      <c r="K70" s="1" t="s">
        <v>20</v>
      </c>
      <c r="L70" s="3" t="s">
        <v>27</v>
      </c>
    </row>
    <row r="71" spans="1:12" ht="12" customHeight="1" x14ac:dyDescent="0.2">
      <c r="A71" s="4"/>
      <c r="B71" s="5"/>
      <c r="C71" s="6"/>
      <c r="D71" s="6"/>
      <c r="E71" s="6"/>
      <c r="F71" s="6"/>
      <c r="G71" s="6"/>
      <c r="H71" s="6"/>
      <c r="I71" s="86"/>
      <c r="J71" s="8"/>
      <c r="K71" s="55"/>
      <c r="L71" s="5"/>
    </row>
    <row r="72" spans="1:12" ht="12" customHeight="1" x14ac:dyDescent="0.2">
      <c r="A72" s="10"/>
      <c r="B72" s="62" t="s">
        <v>55</v>
      </c>
      <c r="C72" s="62" t="s">
        <v>56</v>
      </c>
      <c r="D72" s="62" t="s">
        <v>57</v>
      </c>
      <c r="E72" s="62"/>
      <c r="F72" s="62"/>
      <c r="G72" s="62"/>
      <c r="H72" s="62"/>
      <c r="I72" s="94"/>
      <c r="J72" s="13"/>
      <c r="K72" s="57"/>
      <c r="L72" s="11"/>
    </row>
    <row r="73" spans="1:12" ht="12" customHeight="1" x14ac:dyDescent="0.2">
      <c r="A73" s="78" t="s">
        <v>49</v>
      </c>
      <c r="B73" s="95"/>
      <c r="C73" s="32"/>
      <c r="D73" s="32"/>
      <c r="E73" s="32"/>
      <c r="F73" s="32"/>
      <c r="G73" s="32"/>
      <c r="H73" s="32"/>
      <c r="I73" s="33"/>
      <c r="J73" s="92">
        <v>0</v>
      </c>
      <c r="K73" s="21">
        <v>1450</v>
      </c>
      <c r="L73" s="21">
        <f>(J73*K73)</f>
        <v>0</v>
      </c>
    </row>
    <row r="74" spans="1:12" ht="12" customHeight="1" x14ac:dyDescent="0.2">
      <c r="A74" s="78" t="s">
        <v>50</v>
      </c>
      <c r="B74" s="96"/>
      <c r="C74" s="49"/>
      <c r="D74" s="49"/>
      <c r="E74" s="49"/>
      <c r="F74" s="49"/>
      <c r="G74" s="49"/>
      <c r="H74" s="49"/>
      <c r="I74" s="24"/>
      <c r="J74" s="92">
        <v>0</v>
      </c>
      <c r="K74" s="21">
        <v>1250</v>
      </c>
      <c r="L74" s="21">
        <f t="shared" ref="L74:L78" si="13">(J74*K74)</f>
        <v>0</v>
      </c>
    </row>
    <row r="75" spans="1:12" ht="12" customHeight="1" x14ac:dyDescent="0.2">
      <c r="A75" s="78" t="s">
        <v>51</v>
      </c>
      <c r="B75" s="96"/>
      <c r="C75" s="49"/>
      <c r="D75" s="49"/>
      <c r="E75" s="49"/>
      <c r="F75" s="49"/>
      <c r="G75" s="49"/>
      <c r="H75" s="49"/>
      <c r="I75" s="24"/>
      <c r="J75" s="92">
        <v>0</v>
      </c>
      <c r="K75" s="21">
        <v>1995</v>
      </c>
      <c r="L75" s="21">
        <f t="shared" si="13"/>
        <v>0</v>
      </c>
    </row>
    <row r="76" spans="1:12" ht="12" customHeight="1" x14ac:dyDescent="0.2">
      <c r="A76" s="78" t="s">
        <v>52</v>
      </c>
      <c r="B76" s="96"/>
      <c r="C76" s="49"/>
      <c r="D76" s="49"/>
      <c r="E76" s="49"/>
      <c r="F76" s="49"/>
      <c r="G76" s="49"/>
      <c r="H76" s="49"/>
      <c r="I76" s="24"/>
      <c r="J76" s="92">
        <v>0</v>
      </c>
      <c r="K76" s="21">
        <v>1800</v>
      </c>
      <c r="L76" s="21">
        <f t="shared" si="13"/>
        <v>0</v>
      </c>
    </row>
    <row r="77" spans="1:12" ht="12" customHeight="1" x14ac:dyDescent="0.2">
      <c r="A77" s="30" t="s">
        <v>53</v>
      </c>
      <c r="B77" s="97"/>
      <c r="C77" s="36"/>
      <c r="D77" s="36"/>
      <c r="E77" s="49"/>
      <c r="F77" s="49"/>
      <c r="G77" s="49"/>
      <c r="H77" s="49"/>
      <c r="I77" s="24"/>
      <c r="J77" s="92">
        <v>0</v>
      </c>
      <c r="K77" s="21">
        <v>1300</v>
      </c>
      <c r="L77" s="21">
        <f t="shared" si="13"/>
        <v>0</v>
      </c>
    </row>
    <row r="78" spans="1:12" ht="12" customHeight="1" x14ac:dyDescent="0.2">
      <c r="A78" s="21" t="s">
        <v>54</v>
      </c>
      <c r="B78" s="15"/>
      <c r="C78" s="16"/>
      <c r="D78" s="53"/>
      <c r="E78" s="35"/>
      <c r="F78" s="36"/>
      <c r="G78" s="36"/>
      <c r="H78" s="36"/>
      <c r="I78" s="37"/>
      <c r="J78" s="92">
        <f>SUM(B78:D78)</f>
        <v>0</v>
      </c>
      <c r="K78" s="21">
        <v>295</v>
      </c>
      <c r="L78" s="21">
        <f t="shared" si="13"/>
        <v>0</v>
      </c>
    </row>
    <row r="79" spans="1:12" ht="12" customHeight="1" x14ac:dyDescent="0.2">
      <c r="A79" s="77"/>
      <c r="B79" s="77"/>
      <c r="C79" s="83"/>
      <c r="D79" s="83"/>
      <c r="E79" s="83"/>
      <c r="F79" s="83"/>
      <c r="G79" s="83"/>
      <c r="H79" s="83"/>
      <c r="I79" s="83"/>
      <c r="J79" s="83"/>
      <c r="K79" s="77"/>
      <c r="L79" s="77"/>
    </row>
    <row r="80" spans="1:12" ht="12" customHeight="1" x14ac:dyDescent="0.2">
      <c r="A80" s="68"/>
      <c r="B80" s="69"/>
      <c r="C80" s="69"/>
      <c r="D80" s="69"/>
      <c r="E80" s="69"/>
      <c r="F80" s="69"/>
      <c r="G80" s="69"/>
      <c r="H80" s="69"/>
      <c r="I80" s="69"/>
      <c r="J80" s="100" t="s">
        <v>29</v>
      </c>
      <c r="K80" s="70"/>
      <c r="L80" s="71">
        <f>SUM(L8:L78)</f>
        <v>0</v>
      </c>
    </row>
    <row r="81" spans="1:12" ht="12" customHeight="1" x14ac:dyDescent="0.2"/>
    <row r="82" spans="1:12" ht="12" customHeight="1" x14ac:dyDescent="0.2"/>
    <row r="83" spans="1:12" ht="15" customHeight="1" x14ac:dyDescent="0.2">
      <c r="A83" s="85" t="s">
        <v>32</v>
      </c>
      <c r="B83" s="84"/>
      <c r="C83" s="84"/>
      <c r="D83" s="84"/>
      <c r="E83" s="71"/>
      <c r="H83" s="1" t="s">
        <v>61</v>
      </c>
    </row>
    <row r="84" spans="1:12" ht="15" customHeight="1" x14ac:dyDescent="0.2">
      <c r="A84" s="85" t="s">
        <v>31</v>
      </c>
      <c r="B84" s="84"/>
      <c r="C84" s="84"/>
      <c r="D84" s="84"/>
      <c r="E84" s="71"/>
      <c r="F84" s="67"/>
      <c r="I84" s="67"/>
      <c r="J84" s="67"/>
      <c r="K84" s="67"/>
      <c r="L84" s="67"/>
    </row>
    <row r="85" spans="1:12" ht="15" customHeight="1" x14ac:dyDescent="0.2">
      <c r="A85" s="85" t="s">
        <v>33</v>
      </c>
      <c r="B85" s="84"/>
      <c r="C85" s="84"/>
      <c r="D85" s="84"/>
      <c r="E85" s="71"/>
      <c r="F85" s="67"/>
      <c r="H85" t="s">
        <v>62</v>
      </c>
      <c r="I85" s="67"/>
      <c r="J85" s="67"/>
      <c r="K85" s="67"/>
      <c r="L85" s="67"/>
    </row>
    <row r="86" spans="1:12" ht="15" customHeight="1" x14ac:dyDescent="0.2">
      <c r="A86" s="85" t="s">
        <v>34</v>
      </c>
      <c r="B86" s="84"/>
      <c r="C86" s="84"/>
      <c r="D86" s="84"/>
      <c r="E86" s="71"/>
      <c r="F86" s="67"/>
      <c r="H86" t="s">
        <v>63</v>
      </c>
      <c r="I86" s="67"/>
      <c r="J86" s="67"/>
      <c r="K86" s="67"/>
      <c r="L86" s="67"/>
    </row>
    <row r="87" spans="1:12" ht="15" customHeight="1" x14ac:dyDescent="0.2">
      <c r="A87" s="85" t="s">
        <v>66</v>
      </c>
      <c r="B87" s="84"/>
      <c r="C87" s="84"/>
      <c r="D87" s="84"/>
      <c r="E87" s="71"/>
      <c r="F87" s="82"/>
      <c r="H87" t="s">
        <v>65</v>
      </c>
    </row>
    <row r="88" spans="1:12" ht="12" customHeight="1" x14ac:dyDescent="0.2"/>
    <row r="89" spans="1:12" ht="12" customHeight="1" x14ac:dyDescent="0.2"/>
    <row r="90" spans="1:12" ht="12" customHeight="1" x14ac:dyDescent="0.2"/>
    <row r="91" spans="1:12" ht="12" customHeight="1" x14ac:dyDescent="0.2"/>
    <row r="92" spans="1:12" ht="12" customHeight="1" x14ac:dyDescent="0.2"/>
    <row r="93" spans="1:12" ht="12" customHeight="1" x14ac:dyDescent="0.2"/>
    <row r="94" spans="1:12" ht="12" customHeight="1" x14ac:dyDescent="0.2"/>
    <row r="95" spans="1:12" ht="12" customHeight="1" x14ac:dyDescent="0.2"/>
    <row r="96" spans="1:12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</sheetData>
  <pageMargins left="0.70866141732283472" right="0.70866141732283472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Hansson</dc:creator>
  <cp:lastModifiedBy>linda hansson</cp:lastModifiedBy>
  <cp:lastPrinted>2021-04-28T07:36:44Z</cp:lastPrinted>
  <dcterms:created xsi:type="dcterms:W3CDTF">2021-04-05T14:32:46Z</dcterms:created>
  <dcterms:modified xsi:type="dcterms:W3CDTF">2021-05-10T09:48:43Z</dcterms:modified>
</cp:coreProperties>
</file>